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osge\Downloads\"/>
    </mc:Choice>
  </mc:AlternateContent>
  <xr:revisionPtr revIDLastSave="0" documentId="8_{98677544-6327-4794-AA94-D1EEA1D5E532}" xr6:coauthVersionLast="36" xr6:coauthVersionMax="36" xr10:uidLastSave="{00000000-0000-0000-0000-000000000000}"/>
  <bookViews>
    <workbookView xWindow="0" yWindow="0" windowWidth="23040" windowHeight="9090" firstSheet="3" activeTab="6" xr2:uid="{A6B7852E-5A77-44A3-9FE6-7FC874DCE016}"/>
  </bookViews>
  <sheets>
    <sheet name="teller-aantal motorisch bep." sheetId="1" r:id="rId1"/>
    <sheet name="teller-aantal motorisch assist." sheetId="6" r:id="rId2"/>
    <sheet name="teller-aantal  visueel bep." sheetId="7" r:id="rId3"/>
    <sheet name="noemer-aantal geïnvent. haltes" sheetId="4" r:id="rId4"/>
    <sheet name="indicator-aandeel toeg. motor." sheetId="5" r:id="rId5"/>
    <sheet name="indicator-aandeel motor-ass." sheetId="8" r:id="rId6"/>
    <sheet name="indicator-aandeel visueel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" i="9" l="1"/>
  <c r="N4" i="9"/>
  <c r="N5" i="9"/>
  <c r="N6" i="9"/>
  <c r="N7" i="9"/>
  <c r="N8" i="9"/>
  <c r="N9" i="9"/>
  <c r="N10" i="9"/>
  <c r="N11" i="9"/>
  <c r="N12" i="9"/>
  <c r="N13" i="9"/>
  <c r="N14" i="9"/>
  <c r="N15" i="9"/>
  <c r="L4" i="9"/>
  <c r="L6" i="9"/>
  <c r="L7" i="9"/>
  <c r="L8" i="9"/>
  <c r="L9" i="9"/>
  <c r="L10" i="9"/>
  <c r="L11" i="9"/>
  <c r="L12" i="9"/>
  <c r="L13" i="9"/>
  <c r="L14" i="9"/>
  <c r="L15" i="9"/>
  <c r="L3" i="9"/>
  <c r="N3" i="8"/>
  <c r="N4" i="8"/>
  <c r="N5" i="8"/>
  <c r="N6" i="8"/>
  <c r="N7" i="8"/>
  <c r="N8" i="8"/>
  <c r="N9" i="8"/>
  <c r="N10" i="8"/>
  <c r="N11" i="8"/>
  <c r="N12" i="8"/>
  <c r="N13" i="8"/>
  <c r="N14" i="8"/>
  <c r="N15" i="8"/>
  <c r="L4" i="8"/>
  <c r="L6" i="8"/>
  <c r="L7" i="8"/>
  <c r="L8" i="8"/>
  <c r="L9" i="8"/>
  <c r="L10" i="8"/>
  <c r="L11" i="8"/>
  <c r="L12" i="8"/>
  <c r="L13" i="8"/>
  <c r="L14" i="8"/>
  <c r="L15" i="8"/>
  <c r="L3" i="8"/>
  <c r="N3" i="5"/>
  <c r="N4" i="5"/>
  <c r="N5" i="5"/>
  <c r="N6" i="5"/>
  <c r="N7" i="5"/>
  <c r="N8" i="5"/>
  <c r="N9" i="5"/>
  <c r="N10" i="5"/>
  <c r="N11" i="5"/>
  <c r="N12" i="5"/>
  <c r="N13" i="5"/>
  <c r="N14" i="5"/>
  <c r="N15" i="5"/>
  <c r="L4" i="5"/>
  <c r="L6" i="5"/>
  <c r="L7" i="5"/>
  <c r="L8" i="5"/>
  <c r="L9" i="5"/>
  <c r="L10" i="5"/>
  <c r="L11" i="5"/>
  <c r="L12" i="5"/>
  <c r="L13" i="5"/>
  <c r="L14" i="5"/>
  <c r="L15" i="5"/>
  <c r="L3" i="5"/>
</calcChain>
</file>

<file path=xl/sharedStrings.xml><?xml version="1.0" encoding="utf-8"?>
<sst xmlns="http://schemas.openxmlformats.org/spreadsheetml/2006/main" count="112" uniqueCount="22">
  <si>
    <t>NIS</t>
  </si>
  <si>
    <t>Gemeente</t>
  </si>
  <si>
    <t xml:space="preserve">Antwerpen </t>
  </si>
  <si>
    <t xml:space="preserve">Mechelen </t>
  </si>
  <si>
    <t xml:space="preserve">Turnhout </t>
  </si>
  <si>
    <t xml:space="preserve">Leuven </t>
  </si>
  <si>
    <t xml:space="preserve">Brugge </t>
  </si>
  <si>
    <t xml:space="preserve">Kortrijk </t>
  </si>
  <si>
    <t xml:space="preserve">Oostende </t>
  </si>
  <si>
    <t xml:space="preserve">Roeselare </t>
  </si>
  <si>
    <t xml:space="preserve">Aalst </t>
  </si>
  <si>
    <t xml:space="preserve">Gent </t>
  </si>
  <si>
    <t xml:space="preserve">Sint-Niklaas </t>
  </si>
  <si>
    <t xml:space="preserve">Genk </t>
  </si>
  <si>
    <t xml:space="preserve">Hasselt </t>
  </si>
  <si>
    <t>aandeel toegankelijke haltes voor personen met een motorische beperking mits assistentie</t>
  </si>
  <si>
    <t>aandeel toegankelijke haltes voor personen met een visuele beperking</t>
  </si>
  <si>
    <t xml:space="preserve">aandeel toegankelijke haltes voor personen met een motorische beperking </t>
  </si>
  <si>
    <t>aantal haltes toegankelijk voor personen met een motorische beperking</t>
  </si>
  <si>
    <t>aantal haltes toegankelijk voor personen met een motorische beperking mits assistentie</t>
  </si>
  <si>
    <t>aantal haltes toegankelijk voor personen met een visuele beperking</t>
  </si>
  <si>
    <t>aantal geïnventariseerde haltes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</si>
</sst>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right" vertical="top"/>
    </xf>
    <xf numFmtId="0" fontId="3" fillId="0" borderId="0" xfId="0" applyFont="1" applyFill="1" applyBorder="1" applyAlignment="1">
      <alignment horizontal="right" vertical="top"/>
    </xf>
    <xf numFmtId="0" fontId="1" fillId="0" borderId="0" xfId="0" applyFont="1"/>
    <xf numFmtId="3" fontId="2" fillId="0" borderId="0" xfId="0" applyNumberFormat="1" applyFont="1" applyFill="1" applyBorder="1" applyAlignment="1">
      <alignment vertical="top"/>
    </xf>
    <xf numFmtId="0" fontId="0" fillId="0" borderId="0" xfId="0" applyFont="1"/>
    <xf numFmtId="0" fontId="0" fillId="0" borderId="0" xfId="0" applyFont="1" applyFill="1" applyBorder="1" applyAlignment="1">
      <alignment horizontal="left"/>
    </xf>
    <xf numFmtId="0" fontId="1" fillId="0" borderId="0" xfId="0" applyFont="1" applyAlignment="1">
      <alignment horizontal="right" vertical="top"/>
    </xf>
    <xf numFmtId="0" fontId="0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right" vertical="top"/>
    </xf>
    <xf numFmtId="0" fontId="1" fillId="2" borderId="0" xfId="0" applyFont="1" applyFill="1" applyAlignment="1">
      <alignment horizontal="right" vertical="top"/>
    </xf>
    <xf numFmtId="0" fontId="0" fillId="3" borderId="0" xfId="0" applyFont="1" applyFill="1" applyBorder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3084D-3788-4F46-8C73-FBCB7816A2DA}">
  <dimension ref="A1:N15"/>
  <sheetViews>
    <sheetView workbookViewId="0">
      <pane xSplit="2" ySplit="2" topLeftCell="L3" activePane="bottomRight" state="frozen"/>
      <selection sqref="A1:XFD5"/>
      <selection pane="topRight" sqref="A1:XFD5"/>
      <selection pane="bottomLeft" sqref="A1:XFD5"/>
      <selection pane="bottomRight"/>
    </sheetView>
  </sheetViews>
  <sheetFormatPr defaultColWidth="8.85546875" defaultRowHeight="15" x14ac:dyDescent="0.25"/>
  <cols>
    <col min="1" max="1" width="13" style="9" customWidth="1"/>
    <col min="2" max="2" width="57.28515625" style="9" customWidth="1"/>
    <col min="3" max="12" width="18.7109375" style="8" bestFit="1" customWidth="1"/>
    <col min="13" max="16384" width="8.85546875" style="8"/>
  </cols>
  <sheetData>
    <row r="1" spans="1:14" s="3" customFormat="1" x14ac:dyDescent="0.25">
      <c r="A1" s="1" t="s">
        <v>18</v>
      </c>
      <c r="B1" s="2"/>
    </row>
    <row r="2" spans="1:14" s="4" customFormat="1" x14ac:dyDescent="0.25">
      <c r="A2" s="11" t="s">
        <v>0</v>
      </c>
      <c r="B2" s="11" t="s">
        <v>1</v>
      </c>
      <c r="C2" s="12">
        <v>2008</v>
      </c>
      <c r="D2" s="12">
        <v>2009</v>
      </c>
      <c r="E2" s="12">
        <v>2010</v>
      </c>
      <c r="F2" s="12">
        <v>2011</v>
      </c>
      <c r="G2" s="12">
        <v>2012</v>
      </c>
      <c r="H2" s="12">
        <v>2013</v>
      </c>
      <c r="I2" s="12">
        <v>2014</v>
      </c>
      <c r="J2" s="12">
        <v>2015</v>
      </c>
      <c r="K2" s="12">
        <v>2016</v>
      </c>
      <c r="L2" s="12">
        <v>2017</v>
      </c>
      <c r="M2" s="13">
        <v>2018</v>
      </c>
      <c r="N2" s="12">
        <v>2019</v>
      </c>
    </row>
    <row r="3" spans="1:14" s="6" customFormat="1" x14ac:dyDescent="0.25">
      <c r="A3" s="2">
        <v>11002</v>
      </c>
      <c r="B3" s="14" t="s">
        <v>2</v>
      </c>
      <c r="C3" s="7"/>
      <c r="D3" s="7"/>
      <c r="E3" s="7"/>
      <c r="F3" s="7"/>
      <c r="G3" s="7"/>
      <c r="H3" s="7"/>
      <c r="I3" s="7"/>
      <c r="J3" s="7"/>
      <c r="K3" s="7"/>
      <c r="L3" s="7">
        <v>320</v>
      </c>
      <c r="N3" s="6">
        <v>340</v>
      </c>
    </row>
    <row r="4" spans="1:14" s="6" customFormat="1" x14ac:dyDescent="0.25">
      <c r="A4" s="2">
        <v>12025</v>
      </c>
      <c r="B4" s="14" t="s">
        <v>3</v>
      </c>
      <c r="C4" s="7"/>
      <c r="D4" s="7"/>
      <c r="E4" s="7"/>
      <c r="F4" s="7"/>
      <c r="G4" s="7"/>
      <c r="H4" s="7"/>
      <c r="I4" s="7"/>
      <c r="J4" s="7"/>
      <c r="K4" s="7"/>
      <c r="L4" s="7">
        <v>5</v>
      </c>
      <c r="N4" s="6">
        <v>29</v>
      </c>
    </row>
    <row r="5" spans="1:14" x14ac:dyDescent="0.25">
      <c r="A5" s="2">
        <v>13040</v>
      </c>
      <c r="B5" s="14" t="s">
        <v>4</v>
      </c>
      <c r="C5" s="7"/>
      <c r="D5" s="7"/>
      <c r="E5" s="7"/>
      <c r="F5" s="7"/>
      <c r="G5" s="7"/>
      <c r="H5" s="7"/>
      <c r="I5" s="7"/>
      <c r="J5" s="7"/>
      <c r="K5" s="7"/>
      <c r="L5" s="7"/>
      <c r="N5" s="8">
        <v>16</v>
      </c>
    </row>
    <row r="6" spans="1:14" x14ac:dyDescent="0.25">
      <c r="A6" s="2">
        <v>24062</v>
      </c>
      <c r="B6" s="14" t="s">
        <v>5</v>
      </c>
      <c r="C6" s="7"/>
      <c r="D6" s="7"/>
      <c r="E6" s="7"/>
      <c r="F6" s="7"/>
      <c r="G6" s="7"/>
      <c r="H6" s="7"/>
      <c r="I6" s="7"/>
      <c r="J6" s="7"/>
      <c r="K6" s="7"/>
      <c r="L6" s="7">
        <v>46</v>
      </c>
      <c r="N6" s="8">
        <v>58</v>
      </c>
    </row>
    <row r="7" spans="1:14" x14ac:dyDescent="0.25">
      <c r="A7" s="2">
        <v>31005</v>
      </c>
      <c r="B7" s="14" t="s">
        <v>6</v>
      </c>
      <c r="C7" s="7"/>
      <c r="D7" s="7"/>
      <c r="E7" s="7"/>
      <c r="F7" s="7"/>
      <c r="G7" s="7"/>
      <c r="H7" s="7"/>
      <c r="I7" s="7"/>
      <c r="J7" s="7"/>
      <c r="K7" s="7"/>
      <c r="L7" s="7">
        <v>112</v>
      </c>
      <c r="N7" s="8">
        <v>133</v>
      </c>
    </row>
    <row r="8" spans="1:14" x14ac:dyDescent="0.25">
      <c r="A8" s="2">
        <v>34022</v>
      </c>
      <c r="B8" s="14" t="s">
        <v>7</v>
      </c>
      <c r="C8" s="7"/>
      <c r="D8" s="7"/>
      <c r="E8" s="7"/>
      <c r="F8" s="7"/>
      <c r="G8" s="7"/>
      <c r="H8" s="7"/>
      <c r="I8" s="7"/>
      <c r="J8" s="7"/>
      <c r="K8" s="7"/>
      <c r="L8" s="7">
        <v>40</v>
      </c>
      <c r="N8" s="8">
        <v>57</v>
      </c>
    </row>
    <row r="9" spans="1:14" x14ac:dyDescent="0.25">
      <c r="A9" s="2">
        <v>35013</v>
      </c>
      <c r="B9" s="14" t="s">
        <v>8</v>
      </c>
      <c r="C9" s="7"/>
      <c r="D9" s="7"/>
      <c r="E9" s="7"/>
      <c r="F9" s="7"/>
      <c r="G9" s="7"/>
      <c r="H9" s="7"/>
      <c r="I9" s="7"/>
      <c r="J9" s="7"/>
      <c r="K9" s="7"/>
      <c r="L9" s="7">
        <v>76</v>
      </c>
      <c r="N9" s="8">
        <v>96</v>
      </c>
    </row>
    <row r="10" spans="1:14" x14ac:dyDescent="0.25">
      <c r="A10" s="2">
        <v>36015</v>
      </c>
      <c r="B10" s="14" t="s">
        <v>9</v>
      </c>
      <c r="C10" s="7"/>
      <c r="D10" s="7"/>
      <c r="E10" s="7"/>
      <c r="F10" s="7"/>
      <c r="G10" s="7"/>
      <c r="H10" s="7"/>
      <c r="I10" s="7"/>
      <c r="J10" s="7"/>
      <c r="K10" s="7"/>
      <c r="L10" s="7">
        <v>31</v>
      </c>
      <c r="N10" s="8">
        <v>36</v>
      </c>
    </row>
    <row r="11" spans="1:14" x14ac:dyDescent="0.25">
      <c r="A11" s="2">
        <v>41002</v>
      </c>
      <c r="B11" s="14" t="s">
        <v>10</v>
      </c>
      <c r="C11" s="7"/>
      <c r="D11" s="7"/>
      <c r="E11" s="7"/>
      <c r="F11" s="7"/>
      <c r="G11" s="7"/>
      <c r="H11" s="7"/>
      <c r="I11" s="7"/>
      <c r="J11" s="7"/>
      <c r="K11" s="7"/>
      <c r="L11" s="7">
        <v>38</v>
      </c>
      <c r="N11" s="8">
        <v>49</v>
      </c>
    </row>
    <row r="12" spans="1:14" x14ac:dyDescent="0.25">
      <c r="A12" s="2">
        <v>44021</v>
      </c>
      <c r="B12" s="14" t="s">
        <v>11</v>
      </c>
      <c r="C12" s="7"/>
      <c r="D12" s="7"/>
      <c r="E12" s="7"/>
      <c r="F12" s="7"/>
      <c r="G12" s="7"/>
      <c r="H12" s="7"/>
      <c r="I12" s="7"/>
      <c r="J12" s="7"/>
      <c r="K12" s="7"/>
      <c r="L12" s="7">
        <v>214</v>
      </c>
      <c r="N12" s="8">
        <v>246</v>
      </c>
    </row>
    <row r="13" spans="1:14" x14ac:dyDescent="0.25">
      <c r="A13" s="2">
        <v>46021</v>
      </c>
      <c r="B13" s="14" t="s">
        <v>12</v>
      </c>
      <c r="C13" s="7"/>
      <c r="D13" s="7"/>
      <c r="E13" s="7"/>
      <c r="F13" s="7"/>
      <c r="G13" s="7"/>
      <c r="H13" s="7"/>
      <c r="I13" s="7"/>
      <c r="J13" s="7"/>
      <c r="K13" s="7"/>
      <c r="L13" s="7">
        <v>23</v>
      </c>
      <c r="N13" s="8">
        <v>28</v>
      </c>
    </row>
    <row r="14" spans="1:14" x14ac:dyDescent="0.25">
      <c r="A14" s="2">
        <v>71016</v>
      </c>
      <c r="B14" s="14" t="s">
        <v>13</v>
      </c>
      <c r="C14" s="7"/>
      <c r="D14" s="7"/>
      <c r="E14" s="7"/>
      <c r="F14" s="7"/>
      <c r="G14" s="7"/>
      <c r="H14" s="7"/>
      <c r="I14" s="7"/>
      <c r="J14" s="7"/>
      <c r="K14" s="7"/>
      <c r="L14" s="7">
        <v>66</v>
      </c>
      <c r="N14" s="8">
        <v>75</v>
      </c>
    </row>
    <row r="15" spans="1:14" x14ac:dyDescent="0.25">
      <c r="A15" s="2">
        <v>71022</v>
      </c>
      <c r="B15" s="14" t="s">
        <v>14</v>
      </c>
      <c r="C15" s="7"/>
      <c r="D15" s="7"/>
      <c r="E15" s="7"/>
      <c r="F15" s="7"/>
      <c r="G15" s="7"/>
      <c r="H15" s="7"/>
      <c r="I15" s="7"/>
      <c r="J15" s="7"/>
      <c r="K15" s="7"/>
      <c r="L15" s="7">
        <v>91</v>
      </c>
      <c r="N15" s="8">
        <v>90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DDD17-EC02-4846-B5FE-2D54F604ECF6}">
  <dimension ref="A1:N15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sheetData>
    <row r="1" spans="1:14" s="3" customFormat="1" x14ac:dyDescent="0.25">
      <c r="A1" s="1" t="s">
        <v>19</v>
      </c>
      <c r="B1" s="2"/>
    </row>
    <row r="2" spans="1:14" s="4" customFormat="1" x14ac:dyDescent="0.25">
      <c r="A2" s="11" t="s">
        <v>0</v>
      </c>
      <c r="B2" s="11" t="s">
        <v>1</v>
      </c>
      <c r="C2" s="12">
        <v>2008</v>
      </c>
      <c r="D2" s="12">
        <v>2009</v>
      </c>
      <c r="E2" s="12">
        <v>2010</v>
      </c>
      <c r="F2" s="12">
        <v>2011</v>
      </c>
      <c r="G2" s="12">
        <v>2012</v>
      </c>
      <c r="H2" s="12">
        <v>2013</v>
      </c>
      <c r="I2" s="12">
        <v>2014</v>
      </c>
      <c r="J2" s="12">
        <v>2015</v>
      </c>
      <c r="K2" s="12">
        <v>2016</v>
      </c>
      <c r="L2" s="12">
        <v>2017</v>
      </c>
      <c r="M2" s="13">
        <v>2018</v>
      </c>
      <c r="N2" s="12">
        <v>2019</v>
      </c>
    </row>
    <row r="3" spans="1:14" s="6" customFormat="1" x14ac:dyDescent="0.25">
      <c r="A3" s="2">
        <v>11002</v>
      </c>
      <c r="B3" s="14" t="s">
        <v>2</v>
      </c>
      <c r="C3" s="7"/>
      <c r="D3" s="7"/>
      <c r="E3" s="7"/>
      <c r="F3" s="7"/>
      <c r="G3" s="7"/>
      <c r="H3" s="7"/>
      <c r="I3" s="7"/>
      <c r="J3" s="7"/>
      <c r="K3" s="7"/>
      <c r="L3" s="7">
        <v>708</v>
      </c>
      <c r="N3" s="6">
        <v>710</v>
      </c>
    </row>
    <row r="4" spans="1:14" s="6" customFormat="1" x14ac:dyDescent="0.25">
      <c r="A4" s="2">
        <v>12025</v>
      </c>
      <c r="B4" s="14" t="s">
        <v>3</v>
      </c>
      <c r="C4" s="7"/>
      <c r="D4" s="7"/>
      <c r="E4" s="7"/>
      <c r="F4" s="7"/>
      <c r="G4" s="7"/>
      <c r="H4" s="7"/>
      <c r="I4" s="7"/>
      <c r="J4" s="7"/>
      <c r="K4" s="7"/>
      <c r="L4" s="7">
        <v>34</v>
      </c>
      <c r="N4" s="6">
        <v>110</v>
      </c>
    </row>
    <row r="5" spans="1:14" s="8" customFormat="1" x14ac:dyDescent="0.25">
      <c r="A5" s="2">
        <v>13040</v>
      </c>
      <c r="B5" s="14" t="s">
        <v>4</v>
      </c>
      <c r="C5" s="7"/>
      <c r="D5" s="7"/>
      <c r="E5" s="7"/>
      <c r="F5" s="7"/>
      <c r="G5" s="7"/>
      <c r="H5" s="7"/>
      <c r="I5" s="7"/>
      <c r="J5" s="7"/>
      <c r="K5" s="7"/>
      <c r="L5" s="7"/>
      <c r="N5" s="8">
        <v>40</v>
      </c>
    </row>
    <row r="6" spans="1:14" s="8" customFormat="1" x14ac:dyDescent="0.25">
      <c r="A6" s="2">
        <v>24062</v>
      </c>
      <c r="B6" s="14" t="s">
        <v>5</v>
      </c>
      <c r="C6" s="7"/>
      <c r="D6" s="7"/>
      <c r="E6" s="7"/>
      <c r="F6" s="7"/>
      <c r="G6" s="7"/>
      <c r="H6" s="7"/>
      <c r="I6" s="7"/>
      <c r="J6" s="7"/>
      <c r="K6" s="7"/>
      <c r="L6" s="7">
        <v>223</v>
      </c>
      <c r="N6" s="8">
        <v>227</v>
      </c>
    </row>
    <row r="7" spans="1:14" s="8" customFormat="1" x14ac:dyDescent="0.25">
      <c r="A7" s="2">
        <v>31005</v>
      </c>
      <c r="B7" s="14" t="s">
        <v>6</v>
      </c>
      <c r="C7" s="7"/>
      <c r="D7" s="7"/>
      <c r="E7" s="7"/>
      <c r="F7" s="7"/>
      <c r="G7" s="7"/>
      <c r="H7" s="7"/>
      <c r="I7" s="7"/>
      <c r="J7" s="7"/>
      <c r="K7" s="7"/>
      <c r="L7" s="7">
        <v>256</v>
      </c>
      <c r="N7" s="8">
        <v>258</v>
      </c>
    </row>
    <row r="8" spans="1:14" s="8" customFormat="1" x14ac:dyDescent="0.25">
      <c r="A8" s="2">
        <v>34022</v>
      </c>
      <c r="B8" s="14" t="s">
        <v>7</v>
      </c>
      <c r="C8" s="7"/>
      <c r="D8" s="7"/>
      <c r="E8" s="7"/>
      <c r="F8" s="7"/>
      <c r="G8" s="7"/>
      <c r="H8" s="7"/>
      <c r="I8" s="7"/>
      <c r="J8" s="7"/>
      <c r="K8" s="7"/>
      <c r="L8" s="7">
        <v>114</v>
      </c>
      <c r="N8" s="8">
        <v>124</v>
      </c>
    </row>
    <row r="9" spans="1:14" s="8" customFormat="1" x14ac:dyDescent="0.25">
      <c r="A9" s="2">
        <v>35013</v>
      </c>
      <c r="B9" s="14" t="s">
        <v>8</v>
      </c>
      <c r="C9" s="7"/>
      <c r="D9" s="7"/>
      <c r="E9" s="7"/>
      <c r="F9" s="7"/>
      <c r="G9" s="7"/>
      <c r="H9" s="7"/>
      <c r="I9" s="7"/>
      <c r="J9" s="7"/>
      <c r="K9" s="7"/>
      <c r="L9" s="7">
        <v>143</v>
      </c>
      <c r="N9" s="8">
        <v>158</v>
      </c>
    </row>
    <row r="10" spans="1:14" s="8" customFormat="1" x14ac:dyDescent="0.25">
      <c r="A10" s="2">
        <v>36015</v>
      </c>
      <c r="B10" s="14" t="s">
        <v>9</v>
      </c>
      <c r="C10" s="7"/>
      <c r="D10" s="7"/>
      <c r="E10" s="7"/>
      <c r="F10" s="7"/>
      <c r="G10" s="7"/>
      <c r="H10" s="7"/>
      <c r="I10" s="7"/>
      <c r="J10" s="7"/>
      <c r="K10" s="7"/>
      <c r="L10" s="7">
        <v>68</v>
      </c>
      <c r="N10" s="8">
        <v>73</v>
      </c>
    </row>
    <row r="11" spans="1:14" s="8" customFormat="1" x14ac:dyDescent="0.25">
      <c r="A11" s="2">
        <v>41002</v>
      </c>
      <c r="B11" s="14" t="s">
        <v>10</v>
      </c>
      <c r="C11" s="7"/>
      <c r="D11" s="7"/>
      <c r="E11" s="7"/>
      <c r="F11" s="7"/>
      <c r="G11" s="7"/>
      <c r="H11" s="7"/>
      <c r="I11" s="7"/>
      <c r="J11" s="7"/>
      <c r="K11" s="7"/>
      <c r="L11" s="7">
        <v>127</v>
      </c>
      <c r="N11" s="8">
        <v>136</v>
      </c>
    </row>
    <row r="12" spans="1:14" s="8" customFormat="1" x14ac:dyDescent="0.25">
      <c r="A12" s="2">
        <v>44021</v>
      </c>
      <c r="B12" s="14" t="s">
        <v>11</v>
      </c>
      <c r="C12" s="7"/>
      <c r="D12" s="7"/>
      <c r="E12" s="7"/>
      <c r="F12" s="7"/>
      <c r="G12" s="7"/>
      <c r="H12" s="7"/>
      <c r="I12" s="7"/>
      <c r="J12" s="7"/>
      <c r="K12" s="7"/>
      <c r="L12" s="7">
        <v>273</v>
      </c>
      <c r="N12" s="8">
        <v>307</v>
      </c>
    </row>
    <row r="13" spans="1:14" s="8" customFormat="1" x14ac:dyDescent="0.25">
      <c r="A13" s="2">
        <v>46021</v>
      </c>
      <c r="B13" s="14" t="s">
        <v>12</v>
      </c>
      <c r="C13" s="7"/>
      <c r="D13" s="7"/>
      <c r="E13" s="7"/>
      <c r="F13" s="7"/>
      <c r="G13" s="7"/>
      <c r="H13" s="7"/>
      <c r="I13" s="7"/>
      <c r="J13" s="7"/>
      <c r="K13" s="7"/>
      <c r="L13" s="7">
        <v>37</v>
      </c>
      <c r="N13" s="8">
        <v>42</v>
      </c>
    </row>
    <row r="14" spans="1:14" s="8" customFormat="1" x14ac:dyDescent="0.25">
      <c r="A14" s="2">
        <v>71016</v>
      </c>
      <c r="B14" s="14" t="s">
        <v>13</v>
      </c>
      <c r="C14" s="7"/>
      <c r="D14" s="7"/>
      <c r="E14" s="7"/>
      <c r="F14" s="7"/>
      <c r="G14" s="7"/>
      <c r="H14" s="7"/>
      <c r="I14" s="7"/>
      <c r="J14" s="7"/>
      <c r="K14" s="7"/>
      <c r="L14" s="7">
        <v>132</v>
      </c>
      <c r="N14" s="8">
        <v>139</v>
      </c>
    </row>
    <row r="15" spans="1:14" s="8" customFormat="1" x14ac:dyDescent="0.25">
      <c r="A15" s="2">
        <v>71022</v>
      </c>
      <c r="B15" s="14" t="s">
        <v>14</v>
      </c>
      <c r="C15" s="7"/>
      <c r="D15" s="7"/>
      <c r="E15" s="7"/>
      <c r="F15" s="7"/>
      <c r="G15" s="7"/>
      <c r="H15" s="7"/>
      <c r="I15" s="7"/>
      <c r="J15" s="7"/>
      <c r="K15" s="7"/>
      <c r="L15" s="7">
        <v>184</v>
      </c>
      <c r="N15" s="8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95A93-9BEF-4BBD-ABA7-F2383B353DF8}">
  <dimension ref="A1:N15"/>
  <sheetViews>
    <sheetView workbookViewId="0">
      <pane xSplit="1" topLeftCell="B1" activePane="topRight" state="frozen"/>
      <selection pane="topRight" activeCell="C20" sqref="C20"/>
    </sheetView>
  </sheetViews>
  <sheetFormatPr defaultRowHeight="15" x14ac:dyDescent="0.25"/>
  <sheetData>
    <row r="1" spans="1:14" s="3" customFormat="1" x14ac:dyDescent="0.25">
      <c r="A1" s="1" t="s">
        <v>20</v>
      </c>
      <c r="B1" s="2"/>
    </row>
    <row r="2" spans="1:14" s="4" customFormat="1" x14ac:dyDescent="0.25">
      <c r="A2" s="11" t="s">
        <v>0</v>
      </c>
      <c r="B2" s="11" t="s">
        <v>1</v>
      </c>
      <c r="C2" s="12">
        <v>2008</v>
      </c>
      <c r="D2" s="12">
        <v>2009</v>
      </c>
      <c r="E2" s="12">
        <v>2010</v>
      </c>
      <c r="F2" s="12">
        <v>2011</v>
      </c>
      <c r="G2" s="12">
        <v>2012</v>
      </c>
      <c r="H2" s="12">
        <v>2013</v>
      </c>
      <c r="I2" s="12">
        <v>2014</v>
      </c>
      <c r="J2" s="12">
        <v>2015</v>
      </c>
      <c r="K2" s="12">
        <v>2016</v>
      </c>
      <c r="L2" s="12">
        <v>2017</v>
      </c>
      <c r="M2" s="13">
        <v>2018</v>
      </c>
      <c r="N2" s="12">
        <v>2019</v>
      </c>
    </row>
    <row r="3" spans="1:14" s="6" customFormat="1" x14ac:dyDescent="0.25">
      <c r="A3" s="2">
        <v>11002</v>
      </c>
      <c r="B3" s="14" t="s">
        <v>2</v>
      </c>
      <c r="C3" s="7"/>
      <c r="D3" s="7"/>
      <c r="E3" s="7"/>
      <c r="F3" s="7"/>
      <c r="G3" s="7"/>
      <c r="H3" s="7"/>
      <c r="I3" s="7"/>
      <c r="J3" s="7"/>
      <c r="K3" s="7"/>
      <c r="L3" s="7">
        <v>56</v>
      </c>
      <c r="N3" s="6">
        <v>62</v>
      </c>
    </row>
    <row r="4" spans="1:14" s="6" customFormat="1" x14ac:dyDescent="0.25">
      <c r="A4" s="2">
        <v>12025</v>
      </c>
      <c r="B4" s="14" t="s">
        <v>3</v>
      </c>
      <c r="C4" s="7"/>
      <c r="D4" s="7"/>
      <c r="E4" s="7"/>
      <c r="F4" s="7"/>
      <c r="G4" s="7"/>
      <c r="H4" s="7"/>
      <c r="I4" s="7"/>
      <c r="J4" s="7"/>
      <c r="K4" s="7"/>
      <c r="L4" s="7">
        <v>1</v>
      </c>
      <c r="N4" s="6">
        <v>13</v>
      </c>
    </row>
    <row r="5" spans="1:14" s="8" customFormat="1" x14ac:dyDescent="0.25">
      <c r="A5" s="2">
        <v>13040</v>
      </c>
      <c r="B5" s="14" t="s">
        <v>4</v>
      </c>
      <c r="C5" s="7"/>
      <c r="D5" s="7"/>
      <c r="E5" s="7"/>
      <c r="F5" s="7"/>
      <c r="G5" s="7"/>
      <c r="H5" s="7"/>
      <c r="I5" s="7"/>
      <c r="J5" s="7"/>
      <c r="K5" s="7"/>
      <c r="L5" s="7"/>
      <c r="N5" s="8">
        <v>6</v>
      </c>
    </row>
    <row r="6" spans="1:14" s="8" customFormat="1" x14ac:dyDescent="0.25">
      <c r="A6" s="2">
        <v>24062</v>
      </c>
      <c r="B6" s="14" t="s">
        <v>5</v>
      </c>
      <c r="C6" s="7"/>
      <c r="D6" s="7"/>
      <c r="E6" s="7"/>
      <c r="F6" s="7"/>
      <c r="G6" s="7"/>
      <c r="H6" s="7"/>
      <c r="I6" s="7"/>
      <c r="J6" s="7"/>
      <c r="K6" s="7"/>
      <c r="L6" s="7">
        <v>36</v>
      </c>
      <c r="N6" s="8">
        <v>47</v>
      </c>
    </row>
    <row r="7" spans="1:14" s="8" customFormat="1" x14ac:dyDescent="0.25">
      <c r="A7" s="2">
        <v>31005</v>
      </c>
      <c r="B7" s="14" t="s">
        <v>6</v>
      </c>
      <c r="C7" s="7"/>
      <c r="D7" s="7"/>
      <c r="E7" s="7"/>
      <c r="F7" s="7"/>
      <c r="G7" s="7"/>
      <c r="H7" s="7"/>
      <c r="I7" s="7"/>
      <c r="J7" s="7"/>
      <c r="K7" s="7"/>
      <c r="L7" s="7">
        <v>28</v>
      </c>
      <c r="N7" s="8">
        <v>54</v>
      </c>
    </row>
    <row r="8" spans="1:14" s="8" customFormat="1" x14ac:dyDescent="0.25">
      <c r="A8" s="2">
        <v>34022</v>
      </c>
      <c r="B8" s="14" t="s">
        <v>7</v>
      </c>
      <c r="C8" s="7"/>
      <c r="D8" s="7"/>
      <c r="E8" s="7"/>
      <c r="F8" s="7"/>
      <c r="G8" s="7"/>
      <c r="H8" s="7"/>
      <c r="I8" s="7"/>
      <c r="J8" s="7"/>
      <c r="K8" s="7"/>
      <c r="L8" s="7">
        <v>13</v>
      </c>
      <c r="N8" s="8">
        <v>28</v>
      </c>
    </row>
    <row r="9" spans="1:14" s="8" customFormat="1" x14ac:dyDescent="0.25">
      <c r="A9" s="2">
        <v>35013</v>
      </c>
      <c r="B9" s="14" t="s">
        <v>8</v>
      </c>
      <c r="C9" s="7"/>
      <c r="D9" s="7"/>
      <c r="E9" s="7"/>
      <c r="F9" s="7"/>
      <c r="G9" s="7"/>
      <c r="H9" s="7"/>
      <c r="I9" s="7"/>
      <c r="J9" s="7"/>
      <c r="K9" s="7"/>
      <c r="L9" s="7">
        <v>15</v>
      </c>
      <c r="N9" s="8">
        <v>38</v>
      </c>
    </row>
    <row r="10" spans="1:14" s="8" customFormat="1" x14ac:dyDescent="0.25">
      <c r="A10" s="2">
        <v>36015</v>
      </c>
      <c r="B10" s="14" t="s">
        <v>9</v>
      </c>
      <c r="C10" s="7"/>
      <c r="D10" s="7"/>
      <c r="E10" s="7"/>
      <c r="F10" s="7"/>
      <c r="G10" s="7"/>
      <c r="H10" s="7"/>
      <c r="I10" s="7"/>
      <c r="J10" s="7"/>
      <c r="K10" s="7"/>
      <c r="L10" s="7">
        <v>10</v>
      </c>
      <c r="N10" s="8">
        <v>13</v>
      </c>
    </row>
    <row r="11" spans="1:14" s="8" customFormat="1" x14ac:dyDescent="0.25">
      <c r="A11" s="2">
        <v>41002</v>
      </c>
      <c r="B11" s="14" t="s">
        <v>10</v>
      </c>
      <c r="C11" s="7"/>
      <c r="D11" s="7"/>
      <c r="E11" s="7"/>
      <c r="F11" s="7"/>
      <c r="G11" s="7"/>
      <c r="H11" s="7"/>
      <c r="I11" s="7"/>
      <c r="J11" s="7"/>
      <c r="K11" s="7"/>
      <c r="L11" s="7">
        <v>13</v>
      </c>
      <c r="N11" s="8">
        <v>12</v>
      </c>
    </row>
    <row r="12" spans="1:14" s="8" customFormat="1" x14ac:dyDescent="0.25">
      <c r="A12" s="2">
        <v>44021</v>
      </c>
      <c r="B12" s="14" t="s">
        <v>11</v>
      </c>
      <c r="C12" s="7"/>
      <c r="D12" s="7"/>
      <c r="E12" s="7"/>
      <c r="F12" s="7"/>
      <c r="G12" s="7"/>
      <c r="H12" s="7"/>
      <c r="I12" s="7"/>
      <c r="J12" s="7"/>
      <c r="K12" s="7"/>
      <c r="L12" s="7">
        <v>157</v>
      </c>
      <c r="N12" s="8">
        <v>183</v>
      </c>
    </row>
    <row r="13" spans="1:14" s="8" customFormat="1" x14ac:dyDescent="0.25">
      <c r="A13" s="2">
        <v>46021</v>
      </c>
      <c r="B13" s="14" t="s">
        <v>12</v>
      </c>
      <c r="C13" s="7"/>
      <c r="D13" s="7"/>
      <c r="E13" s="7"/>
      <c r="F13" s="7"/>
      <c r="G13" s="7"/>
      <c r="H13" s="7"/>
      <c r="I13" s="7"/>
      <c r="J13" s="7"/>
      <c r="K13" s="7"/>
      <c r="L13" s="7">
        <v>22</v>
      </c>
      <c r="N13" s="8">
        <v>23</v>
      </c>
    </row>
    <row r="14" spans="1:14" s="8" customFormat="1" x14ac:dyDescent="0.25">
      <c r="A14" s="2">
        <v>71016</v>
      </c>
      <c r="B14" s="14" t="s">
        <v>13</v>
      </c>
      <c r="C14" s="7"/>
      <c r="D14" s="7"/>
      <c r="E14" s="7"/>
      <c r="F14" s="7"/>
      <c r="G14" s="7"/>
      <c r="H14" s="7"/>
      <c r="I14" s="7"/>
      <c r="J14" s="7"/>
      <c r="K14" s="7"/>
      <c r="L14" s="7">
        <v>48</v>
      </c>
      <c r="N14" s="8">
        <v>55</v>
      </c>
    </row>
    <row r="15" spans="1:14" s="8" customFormat="1" x14ac:dyDescent="0.25">
      <c r="A15" s="2">
        <v>71022</v>
      </c>
      <c r="B15" s="14" t="s">
        <v>14</v>
      </c>
      <c r="C15" s="7"/>
      <c r="D15" s="7"/>
      <c r="E15" s="7"/>
      <c r="F15" s="7"/>
      <c r="G15" s="7"/>
      <c r="H15" s="7"/>
      <c r="I15" s="7"/>
      <c r="J15" s="7"/>
      <c r="K15" s="7"/>
      <c r="L15" s="7">
        <v>84</v>
      </c>
      <c r="N15" s="8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74C5-72D6-4BF2-AFAB-6A28DAE02F40}">
  <dimension ref="A1:N15"/>
  <sheetViews>
    <sheetView workbookViewId="0">
      <pane xSplit="2" ySplit="2" topLeftCell="L3" activePane="bottomRight" state="frozen"/>
      <selection sqref="A1:XFD5"/>
      <selection pane="topRight" sqref="A1:XFD5"/>
      <selection pane="bottomLeft" sqref="A1:XFD5"/>
      <selection pane="bottomRight" activeCell="B22" sqref="B22"/>
    </sheetView>
  </sheetViews>
  <sheetFormatPr defaultColWidth="8.85546875" defaultRowHeight="15" x14ac:dyDescent="0.25"/>
  <cols>
    <col min="1" max="1" width="13" style="9" customWidth="1"/>
    <col min="2" max="2" width="57.28515625" style="9" customWidth="1"/>
    <col min="3" max="12" width="18.7109375" style="8" bestFit="1" customWidth="1"/>
    <col min="13" max="16384" width="8.85546875" style="8"/>
  </cols>
  <sheetData>
    <row r="1" spans="1:14" s="3" customFormat="1" x14ac:dyDescent="0.25">
      <c r="A1" s="1" t="s">
        <v>21</v>
      </c>
      <c r="B1" s="2"/>
    </row>
    <row r="2" spans="1:14" s="4" customFormat="1" x14ac:dyDescent="0.25">
      <c r="A2" s="11" t="s">
        <v>0</v>
      </c>
      <c r="B2" s="11" t="s">
        <v>1</v>
      </c>
      <c r="C2" s="12">
        <v>2008</v>
      </c>
      <c r="D2" s="12">
        <v>2009</v>
      </c>
      <c r="E2" s="12">
        <v>2010</v>
      </c>
      <c r="F2" s="12">
        <v>2011</v>
      </c>
      <c r="G2" s="12">
        <v>2012</v>
      </c>
      <c r="H2" s="12">
        <v>2013</v>
      </c>
      <c r="I2" s="12">
        <v>2014</v>
      </c>
      <c r="J2" s="12">
        <v>2015</v>
      </c>
      <c r="K2" s="12">
        <v>2016</v>
      </c>
      <c r="L2" s="12">
        <v>2017</v>
      </c>
      <c r="M2" s="13">
        <v>2018</v>
      </c>
      <c r="N2" s="12">
        <v>2019</v>
      </c>
    </row>
    <row r="3" spans="1:14" s="6" customFormat="1" x14ac:dyDescent="0.25">
      <c r="A3" s="2">
        <v>11002</v>
      </c>
      <c r="B3" s="14" t="s">
        <v>2</v>
      </c>
      <c r="C3" s="7"/>
      <c r="D3" s="7"/>
      <c r="E3" s="7"/>
      <c r="F3" s="7"/>
      <c r="G3" s="7"/>
      <c r="H3" s="7"/>
      <c r="I3" s="7"/>
      <c r="J3" s="7"/>
      <c r="K3" s="7"/>
      <c r="L3" s="7">
        <v>1234</v>
      </c>
      <c r="M3" s="7"/>
      <c r="N3" s="6">
        <v>1207</v>
      </c>
    </row>
    <row r="4" spans="1:14" s="6" customFormat="1" x14ac:dyDescent="0.25">
      <c r="A4" s="2">
        <v>12025</v>
      </c>
      <c r="B4" s="14" t="s">
        <v>3</v>
      </c>
      <c r="C4" s="7"/>
      <c r="D4" s="7"/>
      <c r="E4" s="7"/>
      <c r="F4" s="7"/>
      <c r="G4" s="7"/>
      <c r="H4" s="7"/>
      <c r="I4" s="7"/>
      <c r="J4" s="7"/>
      <c r="K4" s="7"/>
      <c r="L4" s="7">
        <v>113</v>
      </c>
      <c r="M4" s="7"/>
      <c r="N4" s="6">
        <v>316</v>
      </c>
    </row>
    <row r="5" spans="1:14" x14ac:dyDescent="0.25">
      <c r="A5" s="2">
        <v>13040</v>
      </c>
      <c r="B5" s="14" t="s">
        <v>4</v>
      </c>
      <c r="C5" s="7"/>
      <c r="D5" s="7"/>
      <c r="E5" s="7"/>
      <c r="F5" s="7"/>
      <c r="G5" s="7"/>
      <c r="H5" s="7"/>
      <c r="I5" s="7"/>
      <c r="J5" s="7"/>
      <c r="K5" s="7"/>
      <c r="L5" s="7">
        <v>0</v>
      </c>
      <c r="M5" s="7"/>
      <c r="N5" s="8">
        <v>164</v>
      </c>
    </row>
    <row r="6" spans="1:14" x14ac:dyDescent="0.25">
      <c r="A6" s="2">
        <v>24062</v>
      </c>
      <c r="B6" s="14" t="s">
        <v>5</v>
      </c>
      <c r="C6" s="7"/>
      <c r="D6" s="7"/>
      <c r="E6" s="7"/>
      <c r="F6" s="7"/>
      <c r="G6" s="7"/>
      <c r="H6" s="7"/>
      <c r="I6" s="7"/>
      <c r="J6" s="7"/>
      <c r="K6" s="7"/>
      <c r="L6" s="7">
        <v>406</v>
      </c>
      <c r="M6" s="7"/>
      <c r="N6" s="8">
        <v>404</v>
      </c>
    </row>
    <row r="7" spans="1:14" x14ac:dyDescent="0.25">
      <c r="A7" s="2">
        <v>31005</v>
      </c>
      <c r="B7" s="14" t="s">
        <v>6</v>
      </c>
      <c r="C7" s="7"/>
      <c r="D7" s="7"/>
      <c r="E7" s="7"/>
      <c r="F7" s="7"/>
      <c r="G7" s="7"/>
      <c r="H7" s="7"/>
      <c r="I7" s="7"/>
      <c r="J7" s="7"/>
      <c r="K7" s="7"/>
      <c r="L7" s="7">
        <v>559</v>
      </c>
      <c r="M7" s="7"/>
      <c r="N7" s="8">
        <v>566</v>
      </c>
    </row>
    <row r="8" spans="1:14" x14ac:dyDescent="0.25">
      <c r="A8" s="2">
        <v>34022</v>
      </c>
      <c r="B8" s="14" t="s">
        <v>7</v>
      </c>
      <c r="C8" s="7"/>
      <c r="D8" s="7"/>
      <c r="E8" s="7"/>
      <c r="F8" s="7"/>
      <c r="G8" s="7"/>
      <c r="H8" s="7"/>
      <c r="I8" s="7"/>
      <c r="J8" s="7"/>
      <c r="K8" s="7"/>
      <c r="L8" s="7">
        <v>375</v>
      </c>
      <c r="M8" s="7"/>
      <c r="N8" s="8">
        <v>369</v>
      </c>
    </row>
    <row r="9" spans="1:14" x14ac:dyDescent="0.25">
      <c r="A9" s="2">
        <v>35013</v>
      </c>
      <c r="B9" s="14" t="s">
        <v>8</v>
      </c>
      <c r="C9" s="7"/>
      <c r="D9" s="7"/>
      <c r="E9" s="7"/>
      <c r="F9" s="7"/>
      <c r="G9" s="7"/>
      <c r="H9" s="7"/>
      <c r="I9" s="7"/>
      <c r="J9" s="7"/>
      <c r="K9" s="7"/>
      <c r="L9" s="7">
        <v>226</v>
      </c>
      <c r="M9" s="7"/>
      <c r="N9" s="8">
        <v>221</v>
      </c>
    </row>
    <row r="10" spans="1:14" x14ac:dyDescent="0.25">
      <c r="A10" s="2">
        <v>36015</v>
      </c>
      <c r="B10" s="14" t="s">
        <v>9</v>
      </c>
      <c r="C10" s="7"/>
      <c r="D10" s="7"/>
      <c r="E10" s="7"/>
      <c r="F10" s="7"/>
      <c r="G10" s="7"/>
      <c r="H10" s="7"/>
      <c r="I10" s="7"/>
      <c r="J10" s="7"/>
      <c r="K10" s="7"/>
      <c r="L10" s="7">
        <v>240</v>
      </c>
      <c r="M10" s="7"/>
      <c r="N10" s="8">
        <v>234</v>
      </c>
    </row>
    <row r="11" spans="1:14" x14ac:dyDescent="0.25">
      <c r="A11" s="2">
        <v>41002</v>
      </c>
      <c r="B11" s="14" t="s">
        <v>10</v>
      </c>
      <c r="C11" s="7"/>
      <c r="D11" s="7"/>
      <c r="E11" s="7"/>
      <c r="F11" s="7"/>
      <c r="G11" s="7"/>
      <c r="H11" s="7"/>
      <c r="I11" s="7"/>
      <c r="J11" s="7"/>
      <c r="K11" s="7"/>
      <c r="L11" s="7">
        <v>423</v>
      </c>
      <c r="M11" s="7"/>
      <c r="N11" s="8">
        <v>440</v>
      </c>
    </row>
    <row r="12" spans="1:14" x14ac:dyDescent="0.25">
      <c r="A12" s="2">
        <v>44021</v>
      </c>
      <c r="B12" s="14" t="s">
        <v>11</v>
      </c>
      <c r="C12" s="7"/>
      <c r="D12" s="7"/>
      <c r="E12" s="7"/>
      <c r="F12" s="7"/>
      <c r="G12" s="7"/>
      <c r="H12" s="7"/>
      <c r="I12" s="7"/>
      <c r="J12" s="7"/>
      <c r="K12" s="7"/>
      <c r="L12" s="7">
        <v>1013</v>
      </c>
      <c r="M12" s="7"/>
      <c r="N12" s="8">
        <v>1049</v>
      </c>
    </row>
    <row r="13" spans="1:14" x14ac:dyDescent="0.25">
      <c r="A13" s="2">
        <v>46021</v>
      </c>
      <c r="B13" s="14" t="s">
        <v>12</v>
      </c>
      <c r="C13" s="7"/>
      <c r="D13" s="7"/>
      <c r="E13" s="7"/>
      <c r="F13" s="7"/>
      <c r="G13" s="7"/>
      <c r="H13" s="7"/>
      <c r="I13" s="7"/>
      <c r="J13" s="7"/>
      <c r="K13" s="7"/>
      <c r="L13" s="7">
        <v>340</v>
      </c>
      <c r="M13" s="7"/>
      <c r="N13" s="8">
        <v>341</v>
      </c>
    </row>
    <row r="14" spans="1:14" x14ac:dyDescent="0.25">
      <c r="A14" s="2">
        <v>71016</v>
      </c>
      <c r="B14" s="14" t="s">
        <v>13</v>
      </c>
      <c r="C14" s="7"/>
      <c r="D14" s="7"/>
      <c r="E14" s="7"/>
      <c r="F14" s="7"/>
      <c r="G14" s="7"/>
      <c r="H14" s="7"/>
      <c r="I14" s="7"/>
      <c r="J14" s="7"/>
      <c r="K14" s="7"/>
      <c r="L14" s="7">
        <v>353</v>
      </c>
      <c r="M14" s="7"/>
      <c r="N14" s="8">
        <v>357</v>
      </c>
    </row>
    <row r="15" spans="1:14" x14ac:dyDescent="0.25">
      <c r="A15" s="2">
        <v>71022</v>
      </c>
      <c r="B15" s="14" t="s">
        <v>14</v>
      </c>
      <c r="C15" s="7"/>
      <c r="D15" s="7"/>
      <c r="E15" s="7"/>
      <c r="F15" s="7"/>
      <c r="G15" s="7"/>
      <c r="H15" s="7"/>
      <c r="I15" s="7"/>
      <c r="J15" s="7"/>
      <c r="K15" s="7"/>
      <c r="L15" s="7">
        <v>546</v>
      </c>
      <c r="M15" s="7"/>
      <c r="N15" s="8">
        <v>564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636B9-736E-4A8C-9421-C13162F40642}">
  <dimension ref="A1:N15"/>
  <sheetViews>
    <sheetView workbookViewId="0">
      <pane xSplit="2" ySplit="2" topLeftCell="G3" activePane="bottomRight" state="frozen"/>
      <selection sqref="A1:XFD5"/>
      <selection pane="topRight" sqref="A1:XFD5"/>
      <selection pane="bottomLeft" sqref="A1:XFD5"/>
      <selection pane="bottomRight" activeCell="A2" sqref="A2"/>
    </sheetView>
  </sheetViews>
  <sheetFormatPr defaultColWidth="8.85546875" defaultRowHeight="15" x14ac:dyDescent="0.25"/>
  <cols>
    <col min="1" max="1" width="13" style="9" customWidth="1"/>
    <col min="2" max="2" width="57.28515625" style="9" customWidth="1"/>
    <col min="3" max="12" width="18.7109375" style="8" bestFit="1" customWidth="1"/>
    <col min="13" max="16384" width="8.85546875" style="8"/>
  </cols>
  <sheetData>
    <row r="1" spans="1:14" s="3" customFormat="1" x14ac:dyDescent="0.25">
      <c r="A1" s="1" t="s">
        <v>17</v>
      </c>
      <c r="B1" s="2"/>
    </row>
    <row r="2" spans="1:14" s="4" customFormat="1" x14ac:dyDescent="0.25">
      <c r="A2" s="2" t="s">
        <v>0</v>
      </c>
      <c r="B2" s="2" t="s">
        <v>1</v>
      </c>
      <c r="C2" s="5">
        <v>2008</v>
      </c>
      <c r="D2" s="5">
        <v>2009</v>
      </c>
      <c r="E2" s="5">
        <v>2010</v>
      </c>
      <c r="F2" s="5">
        <v>2011</v>
      </c>
      <c r="G2" s="5">
        <v>2012</v>
      </c>
      <c r="H2" s="5">
        <v>2013</v>
      </c>
      <c r="I2" s="5">
        <v>2014</v>
      </c>
      <c r="J2" s="5">
        <v>2015</v>
      </c>
      <c r="K2" s="5">
        <v>2016</v>
      </c>
      <c r="L2" s="5">
        <v>2017</v>
      </c>
      <c r="M2" s="10">
        <v>2018</v>
      </c>
      <c r="N2" s="5">
        <v>2019</v>
      </c>
    </row>
    <row r="3" spans="1:14" x14ac:dyDescent="0.25">
      <c r="A3" s="2">
        <v>11002</v>
      </c>
      <c r="B3" s="14" t="s">
        <v>2</v>
      </c>
      <c r="C3" s="7"/>
      <c r="D3" s="7"/>
      <c r="E3" s="7"/>
      <c r="F3" s="7"/>
      <c r="G3" s="7"/>
      <c r="H3" s="7"/>
      <c r="I3" s="7"/>
      <c r="J3" s="7"/>
      <c r="K3" s="7"/>
      <c r="L3" s="7">
        <f>SUM('teller-aantal motorisch bep.'!L3/'noemer-aantal geïnvent. haltes'!L3)*100</f>
        <v>25.931928687196109</v>
      </c>
      <c r="M3" s="7"/>
      <c r="N3" s="7">
        <f>SUM('teller-aantal motorisch bep.'!N3/'noemer-aantal geïnvent. haltes'!N3)*100</f>
        <v>28.169014084507044</v>
      </c>
    </row>
    <row r="4" spans="1:14" x14ac:dyDescent="0.25">
      <c r="A4" s="2">
        <v>12025</v>
      </c>
      <c r="B4" s="14" t="s">
        <v>3</v>
      </c>
      <c r="C4" s="7"/>
      <c r="D4" s="7"/>
      <c r="E4" s="7"/>
      <c r="F4" s="7"/>
      <c r="G4" s="7"/>
      <c r="H4" s="7"/>
      <c r="I4" s="7"/>
      <c r="J4" s="7"/>
      <c r="K4" s="7"/>
      <c r="L4" s="7">
        <f>SUM('teller-aantal motorisch bep.'!L4/'noemer-aantal geïnvent. haltes'!L4)*100</f>
        <v>4.4247787610619467</v>
      </c>
      <c r="M4" s="7"/>
      <c r="N4" s="7">
        <f>SUM('teller-aantal motorisch bep.'!N4/'noemer-aantal geïnvent. haltes'!N4)*100</f>
        <v>9.1772151898734187</v>
      </c>
    </row>
    <row r="5" spans="1:14" x14ac:dyDescent="0.25">
      <c r="A5" s="2">
        <v>13040</v>
      </c>
      <c r="B5" s="14" t="s">
        <v>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>
        <f>SUM('teller-aantal motorisch bep.'!N5/'noemer-aantal geïnvent. haltes'!N5)*100</f>
        <v>9.7560975609756095</v>
      </c>
    </row>
    <row r="6" spans="1:14" x14ac:dyDescent="0.25">
      <c r="A6" s="2">
        <v>24062</v>
      </c>
      <c r="B6" s="14" t="s">
        <v>5</v>
      </c>
      <c r="C6" s="7"/>
      <c r="D6" s="7"/>
      <c r="E6" s="7"/>
      <c r="F6" s="7"/>
      <c r="G6" s="7"/>
      <c r="H6" s="7"/>
      <c r="I6" s="7"/>
      <c r="J6" s="7"/>
      <c r="K6" s="7"/>
      <c r="L6" s="7">
        <f>SUM('teller-aantal motorisch bep.'!L6/'noemer-aantal geïnvent. haltes'!L6)*100</f>
        <v>11.330049261083744</v>
      </c>
      <c r="M6" s="7"/>
      <c r="N6" s="7">
        <f>SUM('teller-aantal motorisch bep.'!N6/'noemer-aantal geïnvent. haltes'!N6)*100</f>
        <v>14.356435643564355</v>
      </c>
    </row>
    <row r="7" spans="1:14" x14ac:dyDescent="0.25">
      <c r="A7" s="2">
        <v>31005</v>
      </c>
      <c r="B7" s="14" t="s">
        <v>6</v>
      </c>
      <c r="C7" s="7"/>
      <c r="D7" s="7"/>
      <c r="E7" s="7"/>
      <c r="F7" s="7"/>
      <c r="G7" s="7"/>
      <c r="H7" s="7"/>
      <c r="I7" s="7"/>
      <c r="J7" s="7"/>
      <c r="K7" s="7"/>
      <c r="L7" s="7">
        <f>SUM('teller-aantal motorisch bep.'!L7/'noemer-aantal geïnvent. haltes'!L7)*100</f>
        <v>20.035778175313059</v>
      </c>
      <c r="M7" s="7"/>
      <c r="N7" s="7">
        <f>SUM('teller-aantal motorisch bep.'!N7/'noemer-aantal geïnvent. haltes'!N7)*100</f>
        <v>23.498233215547703</v>
      </c>
    </row>
    <row r="8" spans="1:14" x14ac:dyDescent="0.25">
      <c r="A8" s="2">
        <v>34022</v>
      </c>
      <c r="B8" s="14" t="s">
        <v>7</v>
      </c>
      <c r="C8" s="7"/>
      <c r="D8" s="7"/>
      <c r="E8" s="7"/>
      <c r="F8" s="7"/>
      <c r="G8" s="7"/>
      <c r="H8" s="7"/>
      <c r="I8" s="7"/>
      <c r="J8" s="7"/>
      <c r="K8" s="7"/>
      <c r="L8" s="7">
        <f>SUM('teller-aantal motorisch bep.'!L8/'noemer-aantal geïnvent. haltes'!L8)*100</f>
        <v>10.666666666666668</v>
      </c>
      <c r="M8" s="7"/>
      <c r="N8" s="7">
        <f>SUM('teller-aantal motorisch bep.'!N8/'noemer-aantal geïnvent. haltes'!N8)*100</f>
        <v>15.447154471544716</v>
      </c>
    </row>
    <row r="9" spans="1:14" x14ac:dyDescent="0.25">
      <c r="A9" s="2">
        <v>35013</v>
      </c>
      <c r="B9" s="14" t="s">
        <v>8</v>
      </c>
      <c r="C9" s="7"/>
      <c r="D9" s="7"/>
      <c r="E9" s="7"/>
      <c r="F9" s="7"/>
      <c r="G9" s="7"/>
      <c r="H9" s="7"/>
      <c r="I9" s="7"/>
      <c r="J9" s="7"/>
      <c r="K9" s="7"/>
      <c r="L9" s="7">
        <f>SUM('teller-aantal motorisch bep.'!L9/'noemer-aantal geïnvent. haltes'!L9)*100</f>
        <v>33.628318584070797</v>
      </c>
      <c r="M9" s="7"/>
      <c r="N9" s="7">
        <f>SUM('teller-aantal motorisch bep.'!N9/'noemer-aantal geïnvent. haltes'!N9)*100</f>
        <v>43.438914027149323</v>
      </c>
    </row>
    <row r="10" spans="1:14" x14ac:dyDescent="0.25">
      <c r="A10" s="2">
        <v>36015</v>
      </c>
      <c r="B10" s="14" t="s">
        <v>9</v>
      </c>
      <c r="C10" s="7"/>
      <c r="D10" s="7"/>
      <c r="E10" s="7"/>
      <c r="F10" s="7"/>
      <c r="G10" s="7"/>
      <c r="H10" s="7"/>
      <c r="I10" s="7"/>
      <c r="J10" s="7"/>
      <c r="K10" s="7"/>
      <c r="L10" s="7">
        <f>SUM('teller-aantal motorisch bep.'!L10/'noemer-aantal geïnvent. haltes'!L10)*100</f>
        <v>12.916666666666668</v>
      </c>
      <c r="M10" s="7"/>
      <c r="N10" s="7">
        <f>SUM('teller-aantal motorisch bep.'!N10/'noemer-aantal geïnvent. haltes'!N10)*100</f>
        <v>15.384615384615385</v>
      </c>
    </row>
    <row r="11" spans="1:14" x14ac:dyDescent="0.25">
      <c r="A11" s="2">
        <v>41002</v>
      </c>
      <c r="B11" s="14" t="s">
        <v>10</v>
      </c>
      <c r="C11" s="7"/>
      <c r="D11" s="7"/>
      <c r="E11" s="7"/>
      <c r="F11" s="7"/>
      <c r="G11" s="7"/>
      <c r="H11" s="7"/>
      <c r="I11" s="7"/>
      <c r="J11" s="7"/>
      <c r="K11" s="7"/>
      <c r="L11" s="7">
        <f>SUM('teller-aantal motorisch bep.'!L11/'noemer-aantal geïnvent. haltes'!L11)*100</f>
        <v>8.9834515366430256</v>
      </c>
      <c r="M11" s="7"/>
      <c r="N11" s="7">
        <f>SUM('teller-aantal motorisch bep.'!N11/'noemer-aantal geïnvent. haltes'!N11)*100</f>
        <v>11.136363636363637</v>
      </c>
    </row>
    <row r="12" spans="1:14" x14ac:dyDescent="0.25">
      <c r="A12" s="2">
        <v>44021</v>
      </c>
      <c r="B12" s="14" t="s">
        <v>11</v>
      </c>
      <c r="C12" s="7"/>
      <c r="D12" s="7"/>
      <c r="E12" s="7"/>
      <c r="F12" s="7"/>
      <c r="G12" s="7"/>
      <c r="H12" s="7"/>
      <c r="I12" s="7"/>
      <c r="J12" s="7"/>
      <c r="K12" s="7"/>
      <c r="L12" s="7">
        <f>SUM('teller-aantal motorisch bep.'!L12/'noemer-aantal geïnvent. haltes'!L12)*100</f>
        <v>21.1253701875617</v>
      </c>
      <c r="M12" s="7"/>
      <c r="N12" s="7">
        <f>SUM('teller-aantal motorisch bep.'!N12/'noemer-aantal geïnvent. haltes'!N12)*100</f>
        <v>23.450905624404193</v>
      </c>
    </row>
    <row r="13" spans="1:14" x14ac:dyDescent="0.25">
      <c r="A13" s="2">
        <v>46021</v>
      </c>
      <c r="B13" s="14" t="s">
        <v>12</v>
      </c>
      <c r="C13" s="7"/>
      <c r="D13" s="7"/>
      <c r="E13" s="7"/>
      <c r="F13" s="7"/>
      <c r="G13" s="7"/>
      <c r="H13" s="7"/>
      <c r="I13" s="7"/>
      <c r="J13" s="7"/>
      <c r="K13" s="7"/>
      <c r="L13" s="7">
        <f>SUM('teller-aantal motorisch bep.'!L13/'noemer-aantal geïnvent. haltes'!L13)*100</f>
        <v>6.7647058823529411</v>
      </c>
      <c r="M13" s="7"/>
      <c r="N13" s="7">
        <f>SUM('teller-aantal motorisch bep.'!N13/'noemer-aantal geïnvent. haltes'!N13)*100</f>
        <v>8.2111436950146626</v>
      </c>
    </row>
    <row r="14" spans="1:14" x14ac:dyDescent="0.25">
      <c r="A14" s="2">
        <v>71016</v>
      </c>
      <c r="B14" s="14" t="s">
        <v>13</v>
      </c>
      <c r="C14" s="7"/>
      <c r="D14" s="7"/>
      <c r="E14" s="7"/>
      <c r="F14" s="7"/>
      <c r="G14" s="7"/>
      <c r="H14" s="7"/>
      <c r="I14" s="7"/>
      <c r="J14" s="7"/>
      <c r="K14" s="7"/>
      <c r="L14" s="7">
        <f>SUM('teller-aantal motorisch bep.'!L14/'noemer-aantal geïnvent. haltes'!L14)*100</f>
        <v>18.696883852691219</v>
      </c>
      <c r="M14" s="7"/>
      <c r="N14" s="7">
        <f>SUM('teller-aantal motorisch bep.'!N14/'noemer-aantal geïnvent. haltes'!N14)*100</f>
        <v>21.008403361344538</v>
      </c>
    </row>
    <row r="15" spans="1:14" x14ac:dyDescent="0.25">
      <c r="A15" s="2">
        <v>71022</v>
      </c>
      <c r="B15" s="14" t="s">
        <v>14</v>
      </c>
      <c r="C15" s="7"/>
      <c r="D15" s="7"/>
      <c r="E15" s="7"/>
      <c r="F15" s="7"/>
      <c r="G15" s="7"/>
      <c r="H15" s="7"/>
      <c r="I15" s="7"/>
      <c r="J15" s="7"/>
      <c r="K15" s="7"/>
      <c r="L15" s="7">
        <f>SUM('teller-aantal motorisch bep.'!L15/'noemer-aantal geïnvent. haltes'!L15)*100</f>
        <v>16.666666666666664</v>
      </c>
      <c r="M15" s="7"/>
      <c r="N15" s="7">
        <f>SUM('teller-aantal motorisch bep.'!N15/'noemer-aantal geïnvent. haltes'!N15)*100</f>
        <v>15.957446808510639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70877-9627-4576-B3E3-D6D6098191B6}">
  <dimension ref="A1:N15"/>
  <sheetViews>
    <sheetView workbookViewId="0">
      <selection activeCell="B1" sqref="B1"/>
    </sheetView>
  </sheetViews>
  <sheetFormatPr defaultRowHeight="15" x14ac:dyDescent="0.25"/>
  <sheetData>
    <row r="1" spans="1:14" s="3" customFormat="1" x14ac:dyDescent="0.25">
      <c r="A1" s="1" t="s">
        <v>15</v>
      </c>
      <c r="B1" s="2"/>
    </row>
    <row r="2" spans="1:14" s="4" customFormat="1" x14ac:dyDescent="0.25">
      <c r="A2" s="11" t="s">
        <v>0</v>
      </c>
      <c r="B2" s="11" t="s">
        <v>1</v>
      </c>
      <c r="C2" s="12">
        <v>2008</v>
      </c>
      <c r="D2" s="12">
        <v>2009</v>
      </c>
      <c r="E2" s="12">
        <v>2010</v>
      </c>
      <c r="F2" s="12">
        <v>2011</v>
      </c>
      <c r="G2" s="12">
        <v>2012</v>
      </c>
      <c r="H2" s="12">
        <v>2013</v>
      </c>
      <c r="I2" s="12">
        <v>2014</v>
      </c>
      <c r="J2" s="12">
        <v>2015</v>
      </c>
      <c r="K2" s="12">
        <v>2016</v>
      </c>
      <c r="L2" s="12">
        <v>2017</v>
      </c>
      <c r="M2" s="13">
        <v>2018</v>
      </c>
      <c r="N2" s="12">
        <v>2019</v>
      </c>
    </row>
    <row r="3" spans="1:14" s="6" customFormat="1" x14ac:dyDescent="0.25">
      <c r="A3" s="2">
        <v>11002</v>
      </c>
      <c r="B3" s="14" t="s">
        <v>2</v>
      </c>
      <c r="C3" s="7"/>
      <c r="D3" s="7"/>
      <c r="E3" s="7"/>
      <c r="F3" s="7"/>
      <c r="G3" s="7"/>
      <c r="H3" s="7"/>
      <c r="I3" s="7"/>
      <c r="J3" s="7"/>
      <c r="K3" s="7"/>
      <c r="L3" s="7">
        <f>SUM('teller-aantal motorisch assist.'!L3/'noemer-aantal geïnvent. haltes'!L3)*100</f>
        <v>57.374392220421392</v>
      </c>
      <c r="M3" s="7"/>
      <c r="N3" s="7">
        <f>SUM('teller-aantal motorisch assist.'!N3/'noemer-aantal geïnvent. haltes'!N3)*100</f>
        <v>58.82352941176471</v>
      </c>
    </row>
    <row r="4" spans="1:14" s="6" customFormat="1" x14ac:dyDescent="0.25">
      <c r="A4" s="2">
        <v>12025</v>
      </c>
      <c r="B4" s="14" t="s">
        <v>3</v>
      </c>
      <c r="C4" s="7"/>
      <c r="D4" s="7"/>
      <c r="E4" s="7"/>
      <c r="F4" s="7"/>
      <c r="G4" s="7"/>
      <c r="H4" s="7"/>
      <c r="I4" s="7"/>
      <c r="J4" s="7"/>
      <c r="K4" s="7"/>
      <c r="L4" s="7">
        <f>SUM('teller-aantal motorisch assist.'!L4/'noemer-aantal geïnvent. haltes'!L4)*100</f>
        <v>30.088495575221241</v>
      </c>
      <c r="M4" s="7"/>
      <c r="N4" s="7">
        <f>SUM('teller-aantal motorisch assist.'!N4/'noemer-aantal geïnvent. haltes'!N4)*100</f>
        <v>34.810126582278485</v>
      </c>
    </row>
    <row r="5" spans="1:14" s="8" customFormat="1" x14ac:dyDescent="0.25">
      <c r="A5" s="2">
        <v>13040</v>
      </c>
      <c r="B5" s="14" t="s">
        <v>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>
        <f>SUM('teller-aantal motorisch assist.'!N5/'noemer-aantal geïnvent. haltes'!N5)*100</f>
        <v>24.390243902439025</v>
      </c>
    </row>
    <row r="6" spans="1:14" s="8" customFormat="1" x14ac:dyDescent="0.25">
      <c r="A6" s="2">
        <v>24062</v>
      </c>
      <c r="B6" s="14" t="s">
        <v>5</v>
      </c>
      <c r="C6" s="7"/>
      <c r="D6" s="7"/>
      <c r="E6" s="7"/>
      <c r="F6" s="7"/>
      <c r="G6" s="7"/>
      <c r="H6" s="7"/>
      <c r="I6" s="7"/>
      <c r="J6" s="7"/>
      <c r="K6" s="7"/>
      <c r="L6" s="7">
        <f>SUM('teller-aantal motorisch assist.'!L6/'noemer-aantal geïnvent. haltes'!L6)*100</f>
        <v>54.926108374384242</v>
      </c>
      <c r="M6" s="7"/>
      <c r="N6" s="7">
        <f>SUM('teller-aantal motorisch assist.'!N6/'noemer-aantal geïnvent. haltes'!N6)*100</f>
        <v>56.188118811881196</v>
      </c>
    </row>
    <row r="7" spans="1:14" s="8" customFormat="1" x14ac:dyDescent="0.25">
      <c r="A7" s="2">
        <v>31005</v>
      </c>
      <c r="B7" s="14" t="s">
        <v>6</v>
      </c>
      <c r="C7" s="7"/>
      <c r="D7" s="7"/>
      <c r="E7" s="7"/>
      <c r="F7" s="7"/>
      <c r="G7" s="7"/>
      <c r="H7" s="7"/>
      <c r="I7" s="7"/>
      <c r="J7" s="7"/>
      <c r="K7" s="7"/>
      <c r="L7" s="7">
        <f>SUM('teller-aantal motorisch assist.'!L7/'noemer-aantal geïnvent. haltes'!L7)*100</f>
        <v>45.796064400715565</v>
      </c>
      <c r="M7" s="7"/>
      <c r="N7" s="7">
        <f>SUM('teller-aantal motorisch assist.'!N7/'noemer-aantal geïnvent. haltes'!N7)*100</f>
        <v>45.583038869257955</v>
      </c>
    </row>
    <row r="8" spans="1:14" s="8" customFormat="1" x14ac:dyDescent="0.25">
      <c r="A8" s="2">
        <v>34022</v>
      </c>
      <c r="B8" s="14" t="s">
        <v>7</v>
      </c>
      <c r="C8" s="7"/>
      <c r="D8" s="7"/>
      <c r="E8" s="7"/>
      <c r="F8" s="7"/>
      <c r="G8" s="7"/>
      <c r="H8" s="7"/>
      <c r="I8" s="7"/>
      <c r="J8" s="7"/>
      <c r="K8" s="7"/>
      <c r="L8" s="7">
        <f>SUM('teller-aantal motorisch assist.'!L8/'noemer-aantal geïnvent. haltes'!L8)*100</f>
        <v>30.4</v>
      </c>
      <c r="M8" s="7"/>
      <c r="N8" s="7">
        <f>SUM('teller-aantal motorisch assist.'!N8/'noemer-aantal geïnvent. haltes'!N8)*100</f>
        <v>33.604336043360433</v>
      </c>
    </row>
    <row r="9" spans="1:14" s="8" customFormat="1" x14ac:dyDescent="0.25">
      <c r="A9" s="2">
        <v>35013</v>
      </c>
      <c r="B9" s="14" t="s">
        <v>8</v>
      </c>
      <c r="C9" s="7"/>
      <c r="D9" s="7"/>
      <c r="E9" s="7"/>
      <c r="F9" s="7"/>
      <c r="G9" s="7"/>
      <c r="H9" s="7"/>
      <c r="I9" s="7"/>
      <c r="J9" s="7"/>
      <c r="K9" s="7"/>
      <c r="L9" s="7">
        <f>SUM('teller-aantal motorisch assist.'!L9/'noemer-aantal geïnvent. haltes'!L9)*100</f>
        <v>63.274336283185839</v>
      </c>
      <c r="M9" s="7"/>
      <c r="N9" s="7">
        <f>SUM('teller-aantal motorisch assist.'!N9/'noemer-aantal geïnvent. haltes'!N9)*100</f>
        <v>71.49321266968326</v>
      </c>
    </row>
    <row r="10" spans="1:14" s="8" customFormat="1" x14ac:dyDescent="0.25">
      <c r="A10" s="2">
        <v>36015</v>
      </c>
      <c r="B10" s="14" t="s">
        <v>9</v>
      </c>
      <c r="C10" s="7"/>
      <c r="D10" s="7"/>
      <c r="E10" s="7"/>
      <c r="F10" s="7"/>
      <c r="G10" s="7"/>
      <c r="H10" s="7"/>
      <c r="I10" s="7"/>
      <c r="J10" s="7"/>
      <c r="K10" s="7"/>
      <c r="L10" s="7">
        <f>SUM('teller-aantal motorisch assist.'!L10/'noemer-aantal geïnvent. haltes'!L10)*100</f>
        <v>28.333333333333332</v>
      </c>
      <c r="M10" s="7"/>
      <c r="N10" s="7">
        <f>SUM('teller-aantal motorisch assist.'!N10/'noemer-aantal geïnvent. haltes'!N10)*100</f>
        <v>31.196581196581196</v>
      </c>
    </row>
    <row r="11" spans="1:14" s="8" customFormat="1" x14ac:dyDescent="0.25">
      <c r="A11" s="2">
        <v>41002</v>
      </c>
      <c r="B11" s="14" t="s">
        <v>10</v>
      </c>
      <c r="C11" s="7"/>
      <c r="D11" s="7"/>
      <c r="E11" s="7"/>
      <c r="F11" s="7"/>
      <c r="G11" s="7"/>
      <c r="H11" s="7"/>
      <c r="I11" s="7"/>
      <c r="J11" s="7"/>
      <c r="K11" s="7"/>
      <c r="L11" s="7">
        <f>SUM('teller-aantal motorisch assist.'!L11/'noemer-aantal geïnvent. haltes'!L11)*100</f>
        <v>30.023640661938533</v>
      </c>
      <c r="M11" s="7"/>
      <c r="N11" s="7">
        <f>SUM('teller-aantal motorisch assist.'!N11/'noemer-aantal geïnvent. haltes'!N11)*100</f>
        <v>30.909090909090907</v>
      </c>
    </row>
    <row r="12" spans="1:14" s="8" customFormat="1" x14ac:dyDescent="0.25">
      <c r="A12" s="2">
        <v>44021</v>
      </c>
      <c r="B12" s="14" t="s">
        <v>11</v>
      </c>
      <c r="C12" s="7"/>
      <c r="D12" s="7"/>
      <c r="E12" s="7"/>
      <c r="F12" s="7"/>
      <c r="G12" s="7"/>
      <c r="H12" s="7"/>
      <c r="I12" s="7"/>
      <c r="J12" s="7"/>
      <c r="K12" s="7"/>
      <c r="L12" s="7">
        <f>SUM('teller-aantal motorisch assist.'!L12/'noemer-aantal geïnvent. haltes'!L12)*100</f>
        <v>26.949654491609081</v>
      </c>
      <c r="M12" s="7"/>
      <c r="N12" s="7">
        <f>SUM('teller-aantal motorisch assist.'!N12/'noemer-aantal geïnvent. haltes'!N12)*100</f>
        <v>29.265967588179219</v>
      </c>
    </row>
    <row r="13" spans="1:14" s="8" customFormat="1" x14ac:dyDescent="0.25">
      <c r="A13" s="2">
        <v>46021</v>
      </c>
      <c r="B13" s="14" t="s">
        <v>12</v>
      </c>
      <c r="C13" s="7"/>
      <c r="D13" s="7"/>
      <c r="E13" s="7"/>
      <c r="F13" s="7"/>
      <c r="G13" s="7"/>
      <c r="H13" s="7"/>
      <c r="I13" s="7"/>
      <c r="J13" s="7"/>
      <c r="K13" s="7"/>
      <c r="L13" s="7">
        <f>SUM('teller-aantal motorisch assist.'!L13/'noemer-aantal geïnvent. haltes'!L13)*100</f>
        <v>10.882352941176471</v>
      </c>
      <c r="M13" s="7"/>
      <c r="N13" s="7">
        <f>SUM('teller-aantal motorisch assist.'!N13/'noemer-aantal geïnvent. haltes'!N13)*100</f>
        <v>12.316715542521994</v>
      </c>
    </row>
    <row r="14" spans="1:14" s="8" customFormat="1" x14ac:dyDescent="0.25">
      <c r="A14" s="2">
        <v>71016</v>
      </c>
      <c r="B14" s="14" t="s">
        <v>13</v>
      </c>
      <c r="C14" s="7"/>
      <c r="D14" s="7"/>
      <c r="E14" s="7"/>
      <c r="F14" s="7"/>
      <c r="G14" s="7"/>
      <c r="H14" s="7"/>
      <c r="I14" s="7"/>
      <c r="J14" s="7"/>
      <c r="K14" s="7"/>
      <c r="L14" s="7">
        <f>SUM('teller-aantal motorisch assist.'!L14/'noemer-aantal geïnvent. haltes'!L14)*100</f>
        <v>37.393767705382437</v>
      </c>
      <c r="M14" s="7"/>
      <c r="N14" s="7">
        <f>SUM('teller-aantal motorisch assist.'!N14/'noemer-aantal geïnvent. haltes'!N14)*100</f>
        <v>38.935574229691881</v>
      </c>
    </row>
    <row r="15" spans="1:14" s="8" customFormat="1" x14ac:dyDescent="0.25">
      <c r="A15" s="2">
        <v>71022</v>
      </c>
      <c r="B15" s="14" t="s">
        <v>14</v>
      </c>
      <c r="C15" s="7"/>
      <c r="D15" s="7"/>
      <c r="E15" s="7"/>
      <c r="F15" s="7"/>
      <c r="G15" s="7"/>
      <c r="H15" s="7"/>
      <c r="I15" s="7"/>
      <c r="J15" s="7"/>
      <c r="K15" s="7"/>
      <c r="L15" s="7">
        <f>SUM('teller-aantal motorisch assist.'!L15/'noemer-aantal geïnvent. haltes'!L15)*100</f>
        <v>33.699633699633701</v>
      </c>
      <c r="M15" s="7"/>
      <c r="N15" s="7">
        <f>SUM('teller-aantal motorisch assist.'!N15/'noemer-aantal geïnvent. haltes'!N15)*100</f>
        <v>33.156028368794324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E27DF-A4BA-41D0-8C9C-F896BA905775}">
  <dimension ref="A1:N15"/>
  <sheetViews>
    <sheetView tabSelected="1" workbookViewId="0">
      <selection activeCell="A2" sqref="A2"/>
    </sheetView>
  </sheetViews>
  <sheetFormatPr defaultRowHeight="15" x14ac:dyDescent="0.25"/>
  <sheetData>
    <row r="1" spans="1:14" s="3" customFormat="1" x14ac:dyDescent="0.25">
      <c r="A1" s="1" t="s">
        <v>16</v>
      </c>
      <c r="B1" s="2"/>
    </row>
    <row r="2" spans="1:14" s="4" customFormat="1" x14ac:dyDescent="0.25">
      <c r="A2" s="11" t="s">
        <v>0</v>
      </c>
      <c r="B2" s="11" t="s">
        <v>1</v>
      </c>
      <c r="C2" s="12">
        <v>2008</v>
      </c>
      <c r="D2" s="12">
        <v>2009</v>
      </c>
      <c r="E2" s="12">
        <v>2010</v>
      </c>
      <c r="F2" s="12">
        <v>2011</v>
      </c>
      <c r="G2" s="12">
        <v>2012</v>
      </c>
      <c r="H2" s="12">
        <v>2013</v>
      </c>
      <c r="I2" s="12">
        <v>2014</v>
      </c>
      <c r="J2" s="12">
        <v>2015</v>
      </c>
      <c r="K2" s="12">
        <v>2016</v>
      </c>
      <c r="L2" s="12">
        <v>2017</v>
      </c>
      <c r="M2" s="13">
        <v>2018</v>
      </c>
      <c r="N2" s="12">
        <v>2019</v>
      </c>
    </row>
    <row r="3" spans="1:14" s="6" customFormat="1" x14ac:dyDescent="0.25">
      <c r="A3" s="2">
        <v>11002</v>
      </c>
      <c r="B3" s="14" t="s">
        <v>2</v>
      </c>
      <c r="C3" s="7"/>
      <c r="D3" s="7"/>
      <c r="E3" s="7"/>
      <c r="F3" s="7"/>
      <c r="G3" s="7"/>
      <c r="H3" s="7"/>
      <c r="I3" s="7"/>
      <c r="J3" s="7"/>
      <c r="K3" s="7"/>
      <c r="L3" s="7">
        <f>SUM('teller-aantal  visueel bep.'!L3/'noemer-aantal geïnvent. haltes'!L3)*100</f>
        <v>4.5380875202593192</v>
      </c>
      <c r="M3" s="7"/>
      <c r="N3" s="7">
        <f>SUM('teller-aantal  visueel bep.'!N3/'noemer-aantal geïnvent. haltes'!N3)*100</f>
        <v>5.1367025683512839</v>
      </c>
    </row>
    <row r="4" spans="1:14" s="6" customFormat="1" x14ac:dyDescent="0.25">
      <c r="A4" s="2">
        <v>12025</v>
      </c>
      <c r="B4" s="14" t="s">
        <v>3</v>
      </c>
      <c r="C4" s="7"/>
      <c r="D4" s="7"/>
      <c r="E4" s="7"/>
      <c r="F4" s="7"/>
      <c r="G4" s="7"/>
      <c r="H4" s="7"/>
      <c r="I4" s="7"/>
      <c r="J4" s="7"/>
      <c r="K4" s="7"/>
      <c r="L4" s="7">
        <f>SUM('teller-aantal  visueel bep.'!L4/'noemer-aantal geïnvent. haltes'!L4)*100</f>
        <v>0.88495575221238942</v>
      </c>
      <c r="M4" s="7"/>
      <c r="N4" s="7">
        <f>SUM('teller-aantal  visueel bep.'!N4/'noemer-aantal geïnvent. haltes'!N4)*100</f>
        <v>4.1139240506329111</v>
      </c>
    </row>
    <row r="5" spans="1:14" s="8" customFormat="1" x14ac:dyDescent="0.25">
      <c r="A5" s="2">
        <v>13040</v>
      </c>
      <c r="B5" s="14" t="s">
        <v>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>
        <f>SUM('teller-aantal  visueel bep.'!N5/'noemer-aantal geïnvent. haltes'!N5)*100</f>
        <v>3.6585365853658534</v>
      </c>
    </row>
    <row r="6" spans="1:14" s="8" customFormat="1" x14ac:dyDescent="0.25">
      <c r="A6" s="2">
        <v>24062</v>
      </c>
      <c r="B6" s="14" t="s">
        <v>5</v>
      </c>
      <c r="C6" s="7"/>
      <c r="D6" s="7"/>
      <c r="E6" s="7"/>
      <c r="F6" s="7"/>
      <c r="G6" s="7"/>
      <c r="H6" s="7"/>
      <c r="I6" s="7"/>
      <c r="J6" s="7"/>
      <c r="K6" s="7"/>
      <c r="L6" s="7">
        <f>SUM('teller-aantal  visueel bep.'!L6/'noemer-aantal geïnvent. haltes'!L6)*100</f>
        <v>8.8669950738916263</v>
      </c>
      <c r="M6" s="7"/>
      <c r="N6" s="7">
        <f>SUM('teller-aantal  visueel bep.'!N6/'noemer-aantal geïnvent. haltes'!N6)*100</f>
        <v>11.633663366336634</v>
      </c>
    </row>
    <row r="7" spans="1:14" s="8" customFormat="1" x14ac:dyDescent="0.25">
      <c r="A7" s="2">
        <v>31005</v>
      </c>
      <c r="B7" s="14" t="s">
        <v>6</v>
      </c>
      <c r="C7" s="7"/>
      <c r="D7" s="7"/>
      <c r="E7" s="7"/>
      <c r="F7" s="7"/>
      <c r="G7" s="7"/>
      <c r="H7" s="7"/>
      <c r="I7" s="7"/>
      <c r="J7" s="7"/>
      <c r="K7" s="7"/>
      <c r="L7" s="7">
        <f>SUM('teller-aantal  visueel bep.'!L7/'noemer-aantal geïnvent. haltes'!L7)*100</f>
        <v>5.0089445438282647</v>
      </c>
      <c r="M7" s="7"/>
      <c r="N7" s="7">
        <f>SUM('teller-aantal  visueel bep.'!N7/'noemer-aantal geïnvent. haltes'!N7)*100</f>
        <v>9.5406360424028271</v>
      </c>
    </row>
    <row r="8" spans="1:14" s="8" customFormat="1" x14ac:dyDescent="0.25">
      <c r="A8" s="2">
        <v>34022</v>
      </c>
      <c r="B8" s="14" t="s">
        <v>7</v>
      </c>
      <c r="C8" s="7"/>
      <c r="D8" s="7"/>
      <c r="E8" s="7"/>
      <c r="F8" s="7"/>
      <c r="G8" s="7"/>
      <c r="H8" s="7"/>
      <c r="I8" s="7"/>
      <c r="J8" s="7"/>
      <c r="K8" s="7"/>
      <c r="L8" s="7">
        <f>SUM('teller-aantal  visueel bep.'!L8/'noemer-aantal geïnvent. haltes'!L8)*100</f>
        <v>3.4666666666666663</v>
      </c>
      <c r="M8" s="7"/>
      <c r="N8" s="7">
        <f>SUM('teller-aantal  visueel bep.'!N8/'noemer-aantal geïnvent. haltes'!N8)*100</f>
        <v>7.5880758807588071</v>
      </c>
    </row>
    <row r="9" spans="1:14" s="8" customFormat="1" x14ac:dyDescent="0.25">
      <c r="A9" s="2">
        <v>35013</v>
      </c>
      <c r="B9" s="14" t="s">
        <v>8</v>
      </c>
      <c r="C9" s="7"/>
      <c r="D9" s="7"/>
      <c r="E9" s="7"/>
      <c r="F9" s="7"/>
      <c r="G9" s="7"/>
      <c r="H9" s="7"/>
      <c r="I9" s="7"/>
      <c r="J9" s="7"/>
      <c r="K9" s="7"/>
      <c r="L9" s="7">
        <f>SUM('teller-aantal  visueel bep.'!L9/'noemer-aantal geïnvent. haltes'!L9)*100</f>
        <v>6.6371681415929213</v>
      </c>
      <c r="M9" s="7"/>
      <c r="N9" s="7">
        <f>SUM('teller-aantal  visueel bep.'!N9/'noemer-aantal geïnvent. haltes'!N9)*100</f>
        <v>17.194570135746606</v>
      </c>
    </row>
    <row r="10" spans="1:14" s="8" customFormat="1" x14ac:dyDescent="0.25">
      <c r="A10" s="2">
        <v>36015</v>
      </c>
      <c r="B10" s="14" t="s">
        <v>9</v>
      </c>
      <c r="C10" s="7"/>
      <c r="D10" s="7"/>
      <c r="E10" s="7"/>
      <c r="F10" s="7"/>
      <c r="G10" s="7"/>
      <c r="H10" s="7"/>
      <c r="I10" s="7"/>
      <c r="J10" s="7"/>
      <c r="K10" s="7"/>
      <c r="L10" s="7">
        <f>SUM('teller-aantal  visueel bep.'!L10/'noemer-aantal geïnvent. haltes'!L10)*100</f>
        <v>4.1666666666666661</v>
      </c>
      <c r="M10" s="7"/>
      <c r="N10" s="7">
        <f>SUM('teller-aantal  visueel bep.'!N10/'noemer-aantal geïnvent. haltes'!N10)*100</f>
        <v>5.5555555555555554</v>
      </c>
    </row>
    <row r="11" spans="1:14" s="8" customFormat="1" x14ac:dyDescent="0.25">
      <c r="A11" s="2">
        <v>41002</v>
      </c>
      <c r="B11" s="14" t="s">
        <v>10</v>
      </c>
      <c r="C11" s="7"/>
      <c r="D11" s="7"/>
      <c r="E11" s="7"/>
      <c r="F11" s="7"/>
      <c r="G11" s="7"/>
      <c r="H11" s="7"/>
      <c r="I11" s="7"/>
      <c r="J11" s="7"/>
      <c r="K11" s="7"/>
      <c r="L11" s="7">
        <f>SUM('teller-aantal  visueel bep.'!L11/'noemer-aantal geïnvent. haltes'!L11)*100</f>
        <v>3.0732860520094563</v>
      </c>
      <c r="M11" s="7"/>
      <c r="N11" s="7">
        <f>SUM('teller-aantal  visueel bep.'!N11/'noemer-aantal geïnvent. haltes'!N11)*100</f>
        <v>2.7272727272727271</v>
      </c>
    </row>
    <row r="12" spans="1:14" s="8" customFormat="1" x14ac:dyDescent="0.25">
      <c r="A12" s="2">
        <v>44021</v>
      </c>
      <c r="B12" s="14" t="s">
        <v>11</v>
      </c>
      <c r="C12" s="7"/>
      <c r="D12" s="7"/>
      <c r="E12" s="7"/>
      <c r="F12" s="7"/>
      <c r="G12" s="7"/>
      <c r="H12" s="7"/>
      <c r="I12" s="7"/>
      <c r="J12" s="7"/>
      <c r="K12" s="7"/>
      <c r="L12" s="7">
        <f>SUM('teller-aantal  visueel bep.'!L12/'noemer-aantal geïnvent. haltes'!L12)*100</f>
        <v>15.49851924975321</v>
      </c>
      <c r="M12" s="7"/>
      <c r="N12" s="7">
        <f>SUM('teller-aantal  visueel bep.'!N12/'noemer-aantal geïnvent. haltes'!N12)*100</f>
        <v>17.445185891325071</v>
      </c>
    </row>
    <row r="13" spans="1:14" s="8" customFormat="1" x14ac:dyDescent="0.25">
      <c r="A13" s="2">
        <v>46021</v>
      </c>
      <c r="B13" s="14" t="s">
        <v>12</v>
      </c>
      <c r="C13" s="7"/>
      <c r="D13" s="7"/>
      <c r="E13" s="7"/>
      <c r="F13" s="7"/>
      <c r="G13" s="7"/>
      <c r="H13" s="7"/>
      <c r="I13" s="7"/>
      <c r="J13" s="7"/>
      <c r="K13" s="7"/>
      <c r="L13" s="7">
        <f>SUM('teller-aantal  visueel bep.'!L13/'noemer-aantal geïnvent. haltes'!L13)*100</f>
        <v>6.4705882352941186</v>
      </c>
      <c r="M13" s="7"/>
      <c r="N13" s="7">
        <f>SUM('teller-aantal  visueel bep.'!N13/'noemer-aantal geïnvent. haltes'!N13)*100</f>
        <v>6.7448680351906152</v>
      </c>
    </row>
    <row r="14" spans="1:14" s="8" customFormat="1" x14ac:dyDescent="0.25">
      <c r="A14" s="2">
        <v>71016</v>
      </c>
      <c r="B14" s="14" t="s">
        <v>13</v>
      </c>
      <c r="C14" s="7"/>
      <c r="D14" s="7"/>
      <c r="E14" s="7"/>
      <c r="F14" s="7"/>
      <c r="G14" s="7"/>
      <c r="H14" s="7"/>
      <c r="I14" s="7"/>
      <c r="J14" s="7"/>
      <c r="K14" s="7"/>
      <c r="L14" s="7">
        <f>SUM('teller-aantal  visueel bep.'!L14/'noemer-aantal geïnvent. haltes'!L14)*100</f>
        <v>13.597733711048161</v>
      </c>
      <c r="M14" s="7"/>
      <c r="N14" s="7">
        <f>SUM('teller-aantal  visueel bep.'!N14/'noemer-aantal geïnvent. haltes'!N14)*100</f>
        <v>15.406162464985995</v>
      </c>
    </row>
    <row r="15" spans="1:14" s="8" customFormat="1" x14ac:dyDescent="0.25">
      <c r="A15" s="2">
        <v>71022</v>
      </c>
      <c r="B15" s="14" t="s">
        <v>14</v>
      </c>
      <c r="C15" s="7"/>
      <c r="D15" s="7"/>
      <c r="E15" s="7"/>
      <c r="F15" s="7"/>
      <c r="G15" s="7"/>
      <c r="H15" s="7"/>
      <c r="I15" s="7"/>
      <c r="J15" s="7"/>
      <c r="K15" s="7"/>
      <c r="L15" s="7">
        <f>SUM('teller-aantal  visueel bep.'!L15/'noemer-aantal geïnvent. haltes'!L15)*100</f>
        <v>15.384615384615385</v>
      </c>
      <c r="M15" s="7"/>
      <c r="N15" s="7">
        <f>SUM('teller-aantal  visueel bep.'!N15/'noemer-aantal geïnvent. haltes'!N15)*100</f>
        <v>14.184397163120568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1A83A597ED244B914549ACF1CFFB58" ma:contentTypeVersion="3" ma:contentTypeDescription="Een nieuw document maken." ma:contentTypeScope="" ma:versionID="5ff940d34ae0a949a9cabcdacf3c300c">
  <xsd:schema xmlns:xsd="http://www.w3.org/2001/XMLSchema" xmlns:xs="http://www.w3.org/2001/XMLSchema" xmlns:p="http://schemas.microsoft.com/office/2006/metadata/properties" xmlns:ns2="82f92ea6-ea96-4da1-b88e-f0b7b96ef0df" targetNamespace="http://schemas.microsoft.com/office/2006/metadata/properties" ma:root="true" ma:fieldsID="46c19cb6053d60d66deca74fa3e821bc" ns2:_="">
    <xsd:import namespace="82f92ea6-ea96-4da1-b88e-f0b7b96ef0df"/>
    <xsd:element name="properties">
      <xsd:complexType>
        <xsd:sequence>
          <xsd:element name="documentManagement">
            <xsd:complexType>
              <xsd:all>
                <xsd:element ref="ns2:Indicato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92ea6-ea96-4da1-b88e-f0b7b96ef0df" elementFormDefault="qualified">
    <xsd:import namespace="http://schemas.microsoft.com/office/2006/documentManagement/types"/>
    <xsd:import namespace="http://schemas.microsoft.com/office/infopath/2007/PartnerControls"/>
    <xsd:element name="Indicator" ma:index="8" nillable="true" ma:displayName="Domein" ma:format="Dropdown" ma:internalName="Indicator">
      <xsd:simpleType>
        <xsd:restriction base="dms:Choice">
          <xsd:enumeration value="Achtergronddocumenten"/>
          <xsd:enumeration value="Benchmarks Vlaamse Rand"/>
          <xsd:enumeration value="Armoede"/>
          <xsd:enumeration value="Cultuur en vrije tijd"/>
          <xsd:enumeration value="Demografie"/>
          <xsd:enumeration value="Financiën"/>
          <xsd:enumeration value="Mobiliteit"/>
          <xsd:enumeration value="Natuur, milieu en energie"/>
          <xsd:enumeration value="Ondernemen en werken"/>
          <xsd:enumeration value="Onderwijs en vorming"/>
          <xsd:enumeration value="Overheid"/>
          <xsd:enumeration value="Personeel"/>
          <xsd:enumeration value="Politieke organisatie"/>
          <xsd:enumeration value="Ruimte en infrastructuur"/>
          <xsd:enumeration value="Samenleven"/>
          <xsd:enumeration value="Wonen en woonomgeving"/>
          <xsd:enumeration value="Zorg en gezondheid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dicator xmlns="82f92ea6-ea96-4da1-b88e-f0b7b96ef0df">Mobiliteit</Indicator>
  </documentManagement>
</p:properties>
</file>

<file path=customXml/itemProps1.xml><?xml version="1.0" encoding="utf-8"?>
<ds:datastoreItem xmlns:ds="http://schemas.openxmlformats.org/officeDocument/2006/customXml" ds:itemID="{881AB959-304F-4E6A-9265-367AD2CFB8B9}"/>
</file>

<file path=customXml/itemProps2.xml><?xml version="1.0" encoding="utf-8"?>
<ds:datastoreItem xmlns:ds="http://schemas.openxmlformats.org/officeDocument/2006/customXml" ds:itemID="{2EDD4037-914D-4D5C-A57E-304C294BD3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C3704D-AB6D-4D11-941A-26468C3E69E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teller-aantal motorisch bep.</vt:lpstr>
      <vt:lpstr>teller-aantal motorisch assist.</vt:lpstr>
      <vt:lpstr>teller-aantal  visueel bep.</vt:lpstr>
      <vt:lpstr>noemer-aantal geïnvent. haltes</vt:lpstr>
      <vt:lpstr>indicator-aandeel toeg. motor.</vt:lpstr>
      <vt:lpstr>indicator-aandeel motor-ass.</vt:lpstr>
      <vt:lpstr>indicator-aandeel visueel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Schelfaut, Hilde</dc:creator>
  <cp:lastModifiedBy>Santos, Georneth</cp:lastModifiedBy>
  <dcterms:created xsi:type="dcterms:W3CDTF">2019-01-23T12:45:13Z</dcterms:created>
  <dcterms:modified xsi:type="dcterms:W3CDTF">2019-03-26T10:45:15Z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0x010100681A83A597ED244B914549ACF1CFFB58</vt:lpwstr>
  </property>
</Properties>
</file>